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_Médio Norte (H)\PREFEITURA\00 ATESTADO DE MEDIÇÃO - 2013_2014_2015_2016\ASFALTO CLEMENTINA\"/>
    </mc:Choice>
  </mc:AlternateContent>
  <xr:revisionPtr revIDLastSave="0" documentId="13_ncr:1_{7EE2717E-9999-4AB9-B339-B18706AF7E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osicao SINAPI" sheetId="1" r:id="rId1"/>
  </sheets>
  <calcPr calcId="191029"/>
</workbook>
</file>

<file path=xl/calcChain.xml><?xml version="1.0" encoding="utf-8"?>
<calcChain xmlns="http://schemas.openxmlformats.org/spreadsheetml/2006/main">
  <c r="H16" i="1" l="1"/>
  <c r="H15" i="1"/>
  <c r="H14" i="1"/>
  <c r="H13" i="1"/>
  <c r="H11" i="1"/>
  <c r="H12" i="1"/>
  <c r="H10" i="1"/>
  <c r="H17" i="1" s="1"/>
  <c r="C8" i="1" s="1"/>
</calcChain>
</file>

<file path=xl/sharedStrings.xml><?xml version="1.0" encoding="utf-8"?>
<sst xmlns="http://schemas.openxmlformats.org/spreadsheetml/2006/main" count="63" uniqueCount="45">
  <si>
    <t>Código</t>
  </si>
  <si>
    <t>Descrição</t>
  </si>
  <si>
    <t>PLACA DE OBRA EM CHAPA DE ACO GALVANIZADO</t>
  </si>
  <si>
    <t>Data</t>
  </si>
  <si>
    <t>Estado</t>
  </si>
  <si>
    <t>Mato Grosso</t>
  </si>
  <si>
    <t>Tipo</t>
  </si>
  <si>
    <t>CANT - CANTEIRO DE OBRAS</t>
  </si>
  <si>
    <t>Unidade</t>
  </si>
  <si>
    <t>m²</t>
  </si>
  <si>
    <t>codigo</t>
  </si>
  <si>
    <t>Coeficiente</t>
  </si>
  <si>
    <t>C</t>
  </si>
  <si>
    <t xml:space="preserve"> 88262 </t>
  </si>
  <si>
    <t>CARPINTEIRO DE FORMAS COM ENCARGOS COMPLEMENTARES</t>
  </si>
  <si>
    <t>SEDI - SERVIÇOS DIVERSOS</t>
  </si>
  <si>
    <t>H</t>
  </si>
  <si>
    <t xml:space="preserve"> 1,0</t>
  </si>
  <si>
    <t xml:space="preserve"> 88316 </t>
  </si>
  <si>
    <t>SERVENTE COM ENCARGOS COMPLEMENTARES</t>
  </si>
  <si>
    <t xml:space="preserve"> 2,0</t>
  </si>
  <si>
    <t>CONCRETO MAGRO PARA LASTRO, TRAÇO 1:4,5:4,5 (CIMENTO/ AREIA MÉDIA/ BRITA 1)  - PREPARO MECÂNICO COM BETONEIRA 400 L. AF_07/2016</t>
  </si>
  <si>
    <t>FUES - FUNDAÇÕES E ESTRUTURAS</t>
  </si>
  <si>
    <t>m³</t>
  </si>
  <si>
    <t xml:space="preserve"> 0,01</t>
  </si>
  <si>
    <t>I</t>
  </si>
  <si>
    <t xml:space="preserve"> 00004417 </t>
  </si>
  <si>
    <t>SARRAFO DE MADEIRA NAO APARELHADA *2,5 X 7* CM, MACARANDUBA, ANGELIM OU EQUIVALENTE DA REGIAO</t>
  </si>
  <si>
    <t>Material</t>
  </si>
  <si>
    <t>M</t>
  </si>
  <si>
    <t xml:space="preserve"> 00004491 </t>
  </si>
  <si>
    <t>PONTALETE DE MADEIRA NAO APARELHADA *7,5 X 7,5* CM (3 X 3 ") PINUS, MISTA OU EQUIVALENTE DA REGIAO</t>
  </si>
  <si>
    <t xml:space="preserve"> 4,0</t>
  </si>
  <si>
    <t xml:space="preserve"> 00004813 </t>
  </si>
  <si>
    <t>PLACA DE OBRA (PARA CONSTRUCAO CIVIL) EM CHAPA GALVANIZADA *N. 22*, ADESIVADA, DE *2,0 X 1,125* M</t>
  </si>
  <si>
    <t xml:space="preserve"> 00005075 </t>
  </si>
  <si>
    <t>PREGO DE ACO POLIDO COM CABECA 18 X 30 (2 3/4 X 10)</t>
  </si>
  <si>
    <t>KG</t>
  </si>
  <si>
    <t xml:space="preserve"> 0,11</t>
  </si>
  <si>
    <t>Composição Base =&gt; SINAPI - 74209/001</t>
  </si>
  <si>
    <t>Composição 02</t>
  </si>
  <si>
    <t xml:space="preserve"> 07/2020</t>
  </si>
  <si>
    <t>TOTAL DA COMPOSIÇÃO</t>
  </si>
  <si>
    <t>Valor Não Desoneração</t>
  </si>
  <si>
    <t>Valor 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</si>
</sst>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sz val="10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right" vertical="top" wrapText="1"/>
    </xf>
    <xf numFmtId="0" fontId="5" fillId="6" borderId="7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right" vertical="top" wrapText="1"/>
    </xf>
    <xf numFmtId="2" fontId="7" fillId="8" borderId="8" xfId="0" applyNumberFormat="1" applyFont="1" applyFill="1" applyBorder="1" applyAlignment="1">
      <alignment horizontal="right" vertical="top" wrapText="1"/>
    </xf>
    <xf numFmtId="0" fontId="9" fillId="9" borderId="7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horizontal="center" vertical="top" wrapText="1"/>
    </xf>
    <xf numFmtId="0" fontId="11" fillId="11" borderId="1" xfId="0" applyFont="1" applyFill="1" applyBorder="1" applyAlignment="1">
      <alignment horizontal="right" vertical="top" wrapText="1"/>
    </xf>
    <xf numFmtId="2" fontId="11" fillId="11" borderId="8" xfId="0" applyNumberFormat="1" applyFont="1" applyFill="1" applyBorder="1" applyAlignment="1">
      <alignment horizontal="right" vertical="top" wrapText="1"/>
    </xf>
    <xf numFmtId="2" fontId="11" fillId="11" borderId="1" xfId="0" applyNumberFormat="1" applyFont="1" applyFill="1" applyBorder="1" applyAlignment="1">
      <alignment horizontal="right" vertical="top" wrapText="1"/>
    </xf>
    <xf numFmtId="0" fontId="9" fillId="9" borderId="9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 vertical="top" wrapText="1"/>
    </xf>
    <xf numFmtId="0" fontId="10" fillId="10" borderId="10" xfId="0" applyFont="1" applyFill="1" applyBorder="1" applyAlignment="1">
      <alignment horizontal="center" vertical="top" wrapText="1"/>
    </xf>
    <xf numFmtId="0" fontId="11" fillId="11" borderId="10" xfId="0" applyFont="1" applyFill="1" applyBorder="1" applyAlignment="1">
      <alignment horizontal="right" vertical="top" wrapText="1"/>
    </xf>
    <xf numFmtId="2" fontId="11" fillId="11" borderId="11" xfId="0" applyNumberFormat="1" applyFont="1" applyFill="1" applyBorder="1" applyAlignment="1">
      <alignment horizontal="right" vertical="top" wrapText="1"/>
    </xf>
    <xf numFmtId="2" fontId="15" fillId="0" borderId="14" xfId="0" applyNumberFormat="1" applyFont="1" applyBorder="1"/>
    <xf numFmtId="0" fontId="15" fillId="0" borderId="12" xfId="0" applyFont="1" applyBorder="1"/>
    <xf numFmtId="0" fontId="15" fillId="0" borderId="13" xfId="0" applyFont="1" applyBorder="1"/>
    <xf numFmtId="0" fontId="12" fillId="12" borderId="5" xfId="0" applyFont="1" applyFill="1" applyBorder="1" applyAlignment="1">
      <alignment horizontal="left" vertical="center" wrapText="1"/>
    </xf>
    <xf numFmtId="0" fontId="13" fillId="1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2" fontId="14" fillId="13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8" fillId="1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14" fillId="13" borderId="0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top" wrapText="1"/>
    </xf>
    <xf numFmtId="0" fontId="1" fillId="5" borderId="8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showOutlineSymbols="0" showWhiteSpace="0" workbookViewId="0">
      <selection activeCell="E18" sqref="E18"/>
    </sheetView>
  </sheetViews>
  <sheetFormatPr defaultRowHeight="14.25" x14ac:dyDescent="0.2"/>
  <cols>
    <col min="1" max="1" width="3" bestFit="1" customWidth="1"/>
    <col min="2" max="2" width="10" bestFit="1" customWidth="1"/>
    <col min="3" max="3" width="60" bestFit="1" customWidth="1"/>
    <col min="4" max="4" width="23.375" customWidth="1"/>
    <col min="5" max="5" width="9.25" customWidth="1"/>
    <col min="6" max="6" width="13" customWidth="1"/>
    <col min="7" max="7" width="12" bestFit="1" customWidth="1"/>
    <col min="8" max="8" width="13.875" customWidth="1"/>
  </cols>
  <sheetData>
    <row r="1" spans="1:8" ht="15" x14ac:dyDescent="0.25">
      <c r="A1" s="32" t="s">
        <v>39</v>
      </c>
      <c r="B1" s="33"/>
      <c r="C1" s="33"/>
      <c r="D1" s="33"/>
      <c r="E1" s="33"/>
      <c r="F1" s="33"/>
      <c r="G1" s="33"/>
      <c r="H1" s="34"/>
    </row>
    <row r="2" spans="1:8" ht="15" x14ac:dyDescent="0.2">
      <c r="A2" s="24" t="s">
        <v>0</v>
      </c>
      <c r="B2" s="25"/>
      <c r="C2" s="35" t="s">
        <v>40</v>
      </c>
      <c r="D2" s="29"/>
      <c r="E2" s="29"/>
      <c r="F2" s="29"/>
      <c r="G2" s="29"/>
      <c r="H2" s="30"/>
    </row>
    <row r="3" spans="1:8" x14ac:dyDescent="0.2">
      <c r="A3" s="24" t="s">
        <v>1</v>
      </c>
      <c r="B3" s="25"/>
      <c r="C3" s="25" t="s">
        <v>2</v>
      </c>
      <c r="D3" s="26"/>
      <c r="E3" s="26"/>
      <c r="F3" s="26"/>
      <c r="G3" s="26"/>
      <c r="H3" s="27"/>
    </row>
    <row r="4" spans="1:8" x14ac:dyDescent="0.2">
      <c r="A4" s="24" t="s">
        <v>3</v>
      </c>
      <c r="B4" s="25"/>
      <c r="C4" s="31" t="s">
        <v>41</v>
      </c>
      <c r="D4" s="26"/>
      <c r="E4" s="26"/>
      <c r="F4" s="26"/>
      <c r="G4" s="26"/>
      <c r="H4" s="27"/>
    </row>
    <row r="5" spans="1:8" x14ac:dyDescent="0.2">
      <c r="A5" s="24" t="s">
        <v>4</v>
      </c>
      <c r="B5" s="25"/>
      <c r="C5" s="25" t="s">
        <v>5</v>
      </c>
      <c r="D5" s="26"/>
      <c r="E5" s="26"/>
      <c r="F5" s="26"/>
      <c r="G5" s="26"/>
      <c r="H5" s="27"/>
    </row>
    <row r="6" spans="1:8" x14ac:dyDescent="0.2">
      <c r="A6" s="24" t="s">
        <v>6</v>
      </c>
      <c r="B6" s="25"/>
      <c r="C6" s="25" t="s">
        <v>7</v>
      </c>
      <c r="D6" s="26"/>
      <c r="E6" s="26"/>
      <c r="F6" s="26"/>
      <c r="G6" s="26"/>
      <c r="H6" s="27"/>
    </row>
    <row r="7" spans="1:8" x14ac:dyDescent="0.2">
      <c r="A7" s="24" t="s">
        <v>8</v>
      </c>
      <c r="B7" s="25"/>
      <c r="C7" s="25" t="s">
        <v>9</v>
      </c>
      <c r="D7" s="26"/>
      <c r="E7" s="26"/>
      <c r="F7" s="26"/>
      <c r="G7" s="26"/>
      <c r="H7" s="27"/>
    </row>
    <row r="8" spans="1:8" ht="27" customHeight="1" x14ac:dyDescent="0.2">
      <c r="A8" s="24" t="s">
        <v>44</v>
      </c>
      <c r="B8" s="25"/>
      <c r="C8" s="28">
        <f>H17</f>
        <v>381.92</v>
      </c>
      <c r="D8" s="29"/>
      <c r="E8" s="29"/>
      <c r="F8" s="29"/>
      <c r="G8" s="29"/>
      <c r="H8" s="30"/>
    </row>
    <row r="9" spans="1:8" ht="30" customHeight="1" x14ac:dyDescent="0.2">
      <c r="A9" s="1"/>
      <c r="B9" s="2" t="s">
        <v>10</v>
      </c>
      <c r="C9" s="2" t="s">
        <v>1</v>
      </c>
      <c r="D9" s="2" t="s">
        <v>6</v>
      </c>
      <c r="E9" s="3" t="s">
        <v>8</v>
      </c>
      <c r="F9" s="36" t="s">
        <v>43</v>
      </c>
      <c r="G9" s="4" t="s">
        <v>11</v>
      </c>
      <c r="H9" s="37" t="s">
        <v>43</v>
      </c>
    </row>
    <row r="10" spans="1:8" ht="24" customHeight="1" x14ac:dyDescent="0.2">
      <c r="A10" s="5" t="s">
        <v>12</v>
      </c>
      <c r="B10" s="6" t="s">
        <v>13</v>
      </c>
      <c r="C10" s="6" t="s">
        <v>14</v>
      </c>
      <c r="D10" s="6" t="s">
        <v>15</v>
      </c>
      <c r="E10" s="7" t="s">
        <v>16</v>
      </c>
      <c r="F10" s="8">
        <v>19.670000000000002</v>
      </c>
      <c r="G10" s="8" t="s">
        <v>17</v>
      </c>
      <c r="H10" s="9">
        <f>TRUNC(F10*G10,2)</f>
        <v>19.670000000000002</v>
      </c>
    </row>
    <row r="11" spans="1:8" ht="24" customHeight="1" x14ac:dyDescent="0.2">
      <c r="A11" s="5" t="s">
        <v>12</v>
      </c>
      <c r="B11" s="6" t="s">
        <v>18</v>
      </c>
      <c r="C11" s="6" t="s">
        <v>19</v>
      </c>
      <c r="D11" s="6" t="s">
        <v>15</v>
      </c>
      <c r="E11" s="7" t="s">
        <v>16</v>
      </c>
      <c r="F11" s="8">
        <v>15.91</v>
      </c>
      <c r="G11" s="8" t="s">
        <v>20</v>
      </c>
      <c r="H11" s="9">
        <f t="shared" ref="H11:H16" si="0">TRUNC(F11*G11,2)</f>
        <v>31.82</v>
      </c>
    </row>
    <row r="12" spans="1:8" ht="36" customHeight="1" x14ac:dyDescent="0.2">
      <c r="A12" s="5" t="s">
        <v>12</v>
      </c>
      <c r="B12" s="6">
        <v>94974</v>
      </c>
      <c r="C12" s="6" t="s">
        <v>21</v>
      </c>
      <c r="D12" s="6" t="s">
        <v>22</v>
      </c>
      <c r="E12" s="7" t="s">
        <v>23</v>
      </c>
      <c r="F12" s="8">
        <v>367.22</v>
      </c>
      <c r="G12" s="8" t="s">
        <v>24</v>
      </c>
      <c r="H12" s="9">
        <f t="shared" si="0"/>
        <v>3.67</v>
      </c>
    </row>
    <row r="13" spans="1:8" ht="24" customHeight="1" x14ac:dyDescent="0.2">
      <c r="A13" s="10" t="s">
        <v>25</v>
      </c>
      <c r="B13" s="11" t="s">
        <v>26</v>
      </c>
      <c r="C13" s="11" t="s">
        <v>27</v>
      </c>
      <c r="D13" s="11" t="s">
        <v>28</v>
      </c>
      <c r="E13" s="12" t="s">
        <v>29</v>
      </c>
      <c r="F13" s="13">
        <v>3.02</v>
      </c>
      <c r="G13" s="13" t="s">
        <v>17</v>
      </c>
      <c r="H13" s="14">
        <f t="shared" si="0"/>
        <v>3.02</v>
      </c>
    </row>
    <row r="14" spans="1:8" ht="24" customHeight="1" x14ac:dyDescent="0.2">
      <c r="A14" s="10" t="s">
        <v>25</v>
      </c>
      <c r="B14" s="11" t="s">
        <v>30</v>
      </c>
      <c r="C14" s="11" t="s">
        <v>31</v>
      </c>
      <c r="D14" s="11" t="s">
        <v>28</v>
      </c>
      <c r="E14" s="12" t="s">
        <v>29</v>
      </c>
      <c r="F14" s="13">
        <v>5.63</v>
      </c>
      <c r="G14" s="13" t="s">
        <v>32</v>
      </c>
      <c r="H14" s="14">
        <f t="shared" si="0"/>
        <v>22.52</v>
      </c>
    </row>
    <row r="15" spans="1:8" ht="24" customHeight="1" x14ac:dyDescent="0.2">
      <c r="A15" s="10" t="s">
        <v>25</v>
      </c>
      <c r="B15" s="11" t="s">
        <v>33</v>
      </c>
      <c r="C15" s="11" t="s">
        <v>34</v>
      </c>
      <c r="D15" s="11" t="s">
        <v>28</v>
      </c>
      <c r="E15" s="12" t="s">
        <v>9</v>
      </c>
      <c r="F15" s="15">
        <v>300</v>
      </c>
      <c r="G15" s="13" t="s">
        <v>17</v>
      </c>
      <c r="H15" s="14">
        <f t="shared" si="0"/>
        <v>300</v>
      </c>
    </row>
    <row r="16" spans="1:8" ht="24" customHeight="1" x14ac:dyDescent="0.2">
      <c r="A16" s="16" t="s">
        <v>25</v>
      </c>
      <c r="B16" s="17" t="s">
        <v>35</v>
      </c>
      <c r="C16" s="17" t="s">
        <v>36</v>
      </c>
      <c r="D16" s="17" t="s">
        <v>28</v>
      </c>
      <c r="E16" s="18" t="s">
        <v>37</v>
      </c>
      <c r="F16" s="19">
        <v>11.18</v>
      </c>
      <c r="G16" s="19" t="s">
        <v>38</v>
      </c>
      <c r="H16" s="20">
        <f t="shared" si="0"/>
        <v>1.22</v>
      </c>
    </row>
    <row r="17" spans="1:8" ht="15.75" thickBot="1" x14ac:dyDescent="0.3">
      <c r="A17" s="22" t="s">
        <v>42</v>
      </c>
      <c r="B17" s="23"/>
      <c r="C17" s="23"/>
      <c r="D17" s="23"/>
      <c r="E17" s="23"/>
      <c r="F17" s="23"/>
      <c r="G17" s="23"/>
      <c r="H17" s="21">
        <f>SUM(H10:H16)</f>
        <v>381.92</v>
      </c>
    </row>
  </sheetData>
  <mergeCells count="16">
    <mergeCell ref="A1:H1"/>
    <mergeCell ref="A2:B2"/>
    <mergeCell ref="C2:H2"/>
    <mergeCell ref="A3:B3"/>
    <mergeCell ref="C3:H3"/>
    <mergeCell ref="A4:B4"/>
    <mergeCell ref="C4:H4"/>
    <mergeCell ref="A5:B5"/>
    <mergeCell ref="C5:H5"/>
    <mergeCell ref="A6:B6"/>
    <mergeCell ref="C6:H6"/>
    <mergeCell ref="A17:G17"/>
    <mergeCell ref="A7:B7"/>
    <mergeCell ref="C7:H7"/>
    <mergeCell ref="A8:B8"/>
    <mergeCell ref="C8:H8"/>
  </mergeCells>
  <pageMargins left="0.5" right="0.5" top="1" bottom="1" header="0.5" footer="0.5"/>
  <pageSetup paperSize="9" fitToHeight="0" orientation="landscape"/>
  <headerFooter>
    <oddHeader>PREFEITURA MUNICIPAL DE JACIARA
CNPJ: 03347135000116</oddHeader>
    <oddFooter>AV ANTONIO FERREIRA SOBRINHO  - CENTRO - JACIARA / MT
(66) 9996-39065 / aticianel@hotmail.com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Composicao SINAPI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amarildo ticianel</cp:lastModifiedBy>
  <cp:revision>0</cp:revision>
  <dcterms:created xsi:type="dcterms:W3CDTF">2020-08-27T15:17:17Z</dcterms:created>
  <dcterms:modified xsi:type="dcterms:W3CDTF">2020-08-31T21:12:32Z</dcterms:modified>
</cp:coreProperties>
</file>